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" i="8"/>
  <c r="D18" i="8"/>
  <c r="D19" i="8"/>
  <c r="D20" i="8"/>
  <c r="D21" i="8"/>
  <c r="D22" i="8"/>
  <c r="D2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2" i="8" l="1"/>
  <c r="P16" i="8"/>
  <c r="P23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<sst xmlns="http://schemas.openxmlformats.org/spreadsheetml/2006/main" count="455" uniqueCount="68">
  <si>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</si>
  <si>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</si>
  <si>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</si>
  <si>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</si>
  <si>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</si>
  <si>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</si>
  <si>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</si>
  <si>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</si>
  <si>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</si>
  <si>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</si>
  <si>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</si>
  <si>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</si>
  <si>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</si>
  <si>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</si>
  <si>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</si>
  <si>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</si>
  <si>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</si>
  <si>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</si>
  <si>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</si>
  <si>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</si>
  <si>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</si>
  <si>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</si>
  <si>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</si>
  <si>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</si>
  <si>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</si>
  <si>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</si>
  <si>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</si>
  <si>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</si>
  <si>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</si>
  <si>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</si>
  <si>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</si>
  <si>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</si>
  <si>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Harčarová</t>
  </si>
  <si>
    <t>Veronika</t>
  </si>
  <si>
    <t>Ištoňová</t>
  </si>
  <si>
    <t>Miriam</t>
  </si>
  <si>
    <t>Jendrichovská</t>
  </si>
  <si>
    <t>Michaela</t>
  </si>
  <si>
    <t>Kaliuzhna</t>
  </si>
  <si>
    <t>Anna</t>
  </si>
  <si>
    <t>Klériová</t>
  </si>
  <si>
    <t>Simona</t>
  </si>
  <si>
    <t>Kolesárová</t>
  </si>
  <si>
    <t>Barbora</t>
  </si>
  <si>
    <t>Lukčová</t>
  </si>
  <si>
    <t>Mária Magdaléna</t>
  </si>
  <si>
    <t>Malicová</t>
  </si>
  <si>
    <t>Ema</t>
  </si>
  <si>
    <t>Nováková</t>
  </si>
  <si>
    <t xml:space="preserve">Mária </t>
  </si>
  <si>
    <t>Ruňaninová</t>
  </si>
  <si>
    <t>Sabovčíková</t>
  </si>
  <si>
    <t>Sonia</t>
  </si>
  <si>
    <t>Schreiberová</t>
  </si>
  <si>
    <t>Tereza</t>
  </si>
  <si>
    <t>Schurgerová</t>
  </si>
  <si>
    <t>Sofia</t>
  </si>
  <si>
    <t xml:space="preserve">Szaboóvá </t>
  </si>
  <si>
    <t>Viktória</t>
  </si>
  <si>
    <t>Zajacová</t>
  </si>
  <si>
    <t>Natália</t>
  </si>
  <si>
    <t>Zeleňáková</t>
  </si>
  <si>
    <t>Andrea</t>
  </si>
  <si>
    <t>Harčárová</t>
  </si>
  <si>
    <t>Mária</t>
  </si>
  <si>
    <t>Szaboóva</t>
  </si>
  <si>
    <t>vzdelávací preukaz</t>
  </si>
  <si>
    <t>Neplatí, platí sestra Veronika Kolesárová, r.2000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</si>
</sst>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6" fillId="2" borderId="4" xfId="0" applyFont="1" applyFill="1" applyBorder="1"/>
    <xf numFmtId="0" fontId="6" fillId="2" borderId="0" xfId="0" applyFont="1" applyFill="1" applyBorder="1"/>
    <xf numFmtId="0" fontId="0" fillId="6" borderId="0" xfId="0" applyFill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/>
    <xf numFmtId="0" fontId="6" fillId="8" borderId="4" xfId="0" applyFont="1" applyFill="1" applyBorder="1"/>
    <xf numFmtId="0" fontId="6" fillId="8" borderId="0" xfId="0" applyFont="1" applyFill="1" applyBorder="1"/>
    <xf numFmtId="14" fontId="0" fillId="8" borderId="0" xfId="0" applyNumberForma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Q8" sqref="Q8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30" t="s">
        <v>6</v>
      </c>
      <c r="C2" s="31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9" t="s">
        <v>32</v>
      </c>
      <c r="C3" s="9" t="s">
        <v>33</v>
      </c>
      <c r="D3" s="15">
        <f>'september 2017'!C3</f>
        <v>105</v>
      </c>
      <c r="E3" s="15">
        <f>'október 2017'!C3</f>
        <v>0</v>
      </c>
      <c r="F3" s="15">
        <f>'november 2017'!C3</f>
        <v>0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3" si="0">SUM(D3:O3)</f>
        <v>105</v>
      </c>
      <c r="Q3" s="5"/>
    </row>
    <row r="4" spans="1:17" ht="15.75" thickBot="1">
      <c r="A4" s="8"/>
      <c r="B4" s="9" t="s">
        <v>34</v>
      </c>
      <c r="C4" s="9" t="s">
        <v>35</v>
      </c>
      <c r="D4" s="15">
        <f>'september 2017'!C4</f>
        <v>30</v>
      </c>
      <c r="E4" s="15">
        <f>'október 2017'!C4</f>
        <v>30</v>
      </c>
      <c r="F4" s="15">
        <f>'november 2017'!C4</f>
        <v>30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90</v>
      </c>
      <c r="Q4" s="5"/>
    </row>
    <row r="5" spans="1:17" ht="15.75" thickBot="1">
      <c r="A5" s="11"/>
      <c r="B5" s="21" t="s">
        <v>36</v>
      </c>
      <c r="C5" s="21" t="s">
        <v>37</v>
      </c>
      <c r="D5" s="15">
        <f>'september 2017'!C5</f>
        <v>0</v>
      </c>
      <c r="E5" s="15">
        <f>'október 2017'!C5</f>
        <v>0</v>
      </c>
      <c r="F5" s="15">
        <f>'november 2017'!C5</f>
        <v>0</v>
      </c>
      <c r="G5" s="15">
        <f>'december 2017'!C5</f>
        <v>0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0</v>
      </c>
      <c r="Q5" s="5"/>
    </row>
    <row r="6" spans="1:17" ht="15.75" thickBot="1">
      <c r="A6" s="12"/>
      <c r="B6" s="21" t="s">
        <v>38</v>
      </c>
      <c r="C6" s="21" t="s">
        <v>39</v>
      </c>
      <c r="D6" s="15">
        <f>'september 2017'!C6</f>
        <v>0</v>
      </c>
      <c r="E6" s="15">
        <f>'október 2017'!C6</f>
        <v>0</v>
      </c>
      <c r="F6" s="15">
        <f>'november 2017'!C6</f>
        <v>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0</v>
      </c>
      <c r="Q6" s="5"/>
    </row>
    <row r="7" spans="1:17" ht="15.75" thickBot="1">
      <c r="A7" s="12"/>
      <c r="B7" s="9" t="s">
        <v>40</v>
      </c>
      <c r="C7" s="9" t="s">
        <v>41</v>
      </c>
      <c r="D7" s="15">
        <f>'september 2017'!C7</f>
        <v>105</v>
      </c>
      <c r="E7" s="15">
        <f>'október 2017'!C7</f>
        <v>30</v>
      </c>
      <c r="F7" s="15">
        <f>'november 2017'!C7</f>
        <v>30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165</v>
      </c>
      <c r="Q7" s="5"/>
    </row>
    <row r="8" spans="1:17" ht="15.75" thickBot="1">
      <c r="A8" s="12"/>
      <c r="B8" s="27" t="s">
        <v>42</v>
      </c>
      <c r="C8" s="27" t="s">
        <v>43</v>
      </c>
      <c r="D8" s="15">
        <f>'september 2017'!C8</f>
        <v>0</v>
      </c>
      <c r="E8" s="15">
        <f>'október 2017'!C8</f>
        <v>75</v>
      </c>
      <c r="F8" s="15">
        <f>'november 2017'!C8</f>
        <v>0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75</v>
      </c>
      <c r="Q8" s="5" t="s">
        <v>67</v>
      </c>
    </row>
    <row r="9" spans="1:17" ht="15.75" thickBot="1">
      <c r="A9" s="12"/>
      <c r="B9" s="9" t="s">
        <v>44</v>
      </c>
      <c r="C9" s="9" t="s">
        <v>45</v>
      </c>
      <c r="D9" s="15">
        <f>'september 2017'!C9</f>
        <v>30</v>
      </c>
      <c r="E9" s="15">
        <f>'október 2017'!C9</f>
        <v>30</v>
      </c>
      <c r="F9" s="15">
        <f>'november 2017'!C9</f>
        <v>30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90</v>
      </c>
      <c r="Q9" s="5"/>
    </row>
    <row r="10" spans="1:17" ht="15.75" thickBot="1">
      <c r="A10" s="12"/>
      <c r="B10" s="9" t="s">
        <v>46</v>
      </c>
      <c r="C10" s="9" t="s">
        <v>47</v>
      </c>
      <c r="D10" s="15">
        <f>'september 2017'!C10</f>
        <v>30</v>
      </c>
      <c r="E10" s="15">
        <f>'október 2017'!C10</f>
        <v>30</v>
      </c>
      <c r="F10" s="15">
        <f>'november 2017'!C10</f>
        <v>105</v>
      </c>
      <c r="G10" s="15">
        <f>'december 2017'!C10</f>
        <v>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165</v>
      </c>
      <c r="Q10" s="5"/>
    </row>
    <row r="11" spans="1:17" ht="15.75" thickBot="1">
      <c r="A11" s="12"/>
      <c r="B11" s="9" t="s">
        <v>48</v>
      </c>
      <c r="C11" s="9" t="s">
        <v>49</v>
      </c>
      <c r="D11" s="15">
        <f>'september 2017'!C11</f>
        <v>0</v>
      </c>
      <c r="E11" s="15">
        <f>'október 2017'!C11</f>
        <v>30</v>
      </c>
      <c r="F11" s="15">
        <f>'november 2017'!C11</f>
        <v>30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60</v>
      </c>
      <c r="Q11" s="5"/>
    </row>
    <row r="12" spans="1:17" ht="15.75" thickBot="1">
      <c r="A12" s="5"/>
      <c r="B12" s="9" t="s">
        <v>50</v>
      </c>
      <c r="C12" s="9" t="s">
        <v>47</v>
      </c>
      <c r="D12" s="15">
        <f>'september 2017'!C12</f>
        <v>0</v>
      </c>
      <c r="E12" s="15">
        <f>'október 2017'!C12</f>
        <v>105</v>
      </c>
      <c r="F12" s="15">
        <f>'november 2017'!C12</f>
        <v>30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135</v>
      </c>
      <c r="Q12" s="5"/>
    </row>
    <row r="13" spans="1:17" ht="15.75" thickBot="1">
      <c r="A13" s="5"/>
      <c r="B13" s="9" t="s">
        <v>51</v>
      </c>
      <c r="C13" s="9" t="s">
        <v>52</v>
      </c>
      <c r="D13" s="15">
        <f>'september 2017'!C13</f>
        <v>105</v>
      </c>
      <c r="E13" s="15">
        <f>'október 2017'!C13</f>
        <v>30</v>
      </c>
      <c r="F13" s="15">
        <f>'november 2017'!C13</f>
        <v>30</v>
      </c>
      <c r="G13" s="15">
        <f>'december 2017'!C13</f>
        <v>30</v>
      </c>
      <c r="H13" s="15">
        <f>'január 2018'!C13</f>
        <v>30</v>
      </c>
      <c r="I13" s="15">
        <f>'február 2018'!C13</f>
        <v>30</v>
      </c>
      <c r="J13" s="15">
        <f>'marec 2018'!C13</f>
        <v>30</v>
      </c>
      <c r="K13" s="15">
        <f>'apríl 2018'!C13</f>
        <v>30</v>
      </c>
      <c r="L13" s="15">
        <f>'máj 2018'!C13</f>
        <v>30</v>
      </c>
      <c r="M13" s="16">
        <f>'jún 2018'!C13</f>
        <v>30</v>
      </c>
      <c r="N13" s="17">
        <f>'júl 2018'!C13</f>
        <v>0</v>
      </c>
      <c r="O13" s="17">
        <f>'august 2018'!C13</f>
        <v>0</v>
      </c>
      <c r="P13" s="10">
        <f t="shared" si="0"/>
        <v>375</v>
      </c>
      <c r="Q13" s="5"/>
    </row>
    <row r="14" spans="1:17" ht="15.75" thickBot="1">
      <c r="A14" s="5"/>
      <c r="B14" s="9" t="s">
        <v>53</v>
      </c>
      <c r="C14" s="9" t="s">
        <v>54</v>
      </c>
      <c r="D14" s="15">
        <f>'september 2017'!C14</f>
        <v>105</v>
      </c>
      <c r="E14" s="15">
        <f>'október 2017'!C14</f>
        <v>0</v>
      </c>
      <c r="F14" s="15">
        <f>'november 2017'!C14</f>
        <v>30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135</v>
      </c>
      <c r="Q14" s="5"/>
    </row>
    <row r="15" spans="1:17" ht="15.75" thickBot="1">
      <c r="A15" s="12"/>
      <c r="B15" s="9" t="s">
        <v>55</v>
      </c>
      <c r="C15" s="9" t="s">
        <v>56</v>
      </c>
      <c r="D15" s="15">
        <f>'september 2017'!C15</f>
        <v>30</v>
      </c>
      <c r="E15" s="15">
        <f>'október 2017'!C15</f>
        <v>30</v>
      </c>
      <c r="F15" s="15">
        <f>'november 2017'!C15</f>
        <v>30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90</v>
      </c>
      <c r="Q15" s="5"/>
    </row>
    <row r="16" spans="1:17" ht="15.75" thickBot="1">
      <c r="A16" s="5"/>
      <c r="B16" s="9" t="s">
        <v>57</v>
      </c>
      <c r="C16" s="9" t="s">
        <v>58</v>
      </c>
      <c r="D16" s="15">
        <f>'september 2017'!C16</f>
        <v>0</v>
      </c>
      <c r="E16" s="15">
        <f>'október 2017'!C16</f>
        <v>105</v>
      </c>
      <c r="F16" s="15">
        <f>'november 2017'!C16</f>
        <v>30</v>
      </c>
      <c r="G16" s="15">
        <f>'december 2017'!C16</f>
        <v>0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135</v>
      </c>
      <c r="Q16" s="5"/>
    </row>
    <row r="17" spans="1:17" ht="15.75" thickBot="1">
      <c r="A17" s="5"/>
      <c r="B17" s="9" t="s">
        <v>59</v>
      </c>
      <c r="C17" s="9" t="s">
        <v>60</v>
      </c>
      <c r="D17" s="15">
        <f>'september 2017'!C17</f>
        <v>30</v>
      </c>
      <c r="E17" s="15">
        <f>'október 2017'!C17</f>
        <v>30</v>
      </c>
      <c r="F17" s="15">
        <f>'november 2017'!C17</f>
        <v>30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90</v>
      </c>
      <c r="Q17" s="5"/>
    </row>
    <row r="18" spans="1:17" ht="15.75" thickBot="1">
      <c r="A18" s="5"/>
      <c r="B18" s="9" t="s">
        <v>61</v>
      </c>
      <c r="C18" s="9" t="s">
        <v>62</v>
      </c>
      <c r="D18" s="15">
        <f>'september 2017'!C18</f>
        <v>30</v>
      </c>
      <c r="E18" s="15">
        <f>'október 2017'!C18</f>
        <v>105</v>
      </c>
      <c r="F18" s="15">
        <f>'november 2017'!C18</f>
        <v>30</v>
      </c>
      <c r="G18" s="15">
        <f>'december 2017'!C18</f>
        <v>30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195</v>
      </c>
      <c r="Q18" s="5"/>
    </row>
    <row r="19" spans="1:17" ht="15.75" thickBot="1">
      <c r="A19" s="5"/>
      <c r="B19" s="9"/>
      <c r="C19" s="9"/>
      <c r="D19" s="15">
        <f>'september 2017'!C19</f>
        <v>0</v>
      </c>
      <c r="E19" s="15">
        <f>'október 2017'!C19</f>
        <v>0</v>
      </c>
      <c r="F19" s="15">
        <f>'november 2017'!C19</f>
        <v>0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0</v>
      </c>
      <c r="Q19" s="5"/>
    </row>
    <row r="20" spans="1:17" ht="15.75" thickBot="1">
      <c r="A20" s="5"/>
      <c r="B20" s="9"/>
      <c r="C20" s="9"/>
      <c r="D20" s="15">
        <f>'september 2017'!C20</f>
        <v>0</v>
      </c>
      <c r="E20" s="15">
        <f>'október 2017'!C20</f>
        <v>0</v>
      </c>
      <c r="F20" s="15">
        <f>'november 2017'!C20</f>
        <v>0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0</v>
      </c>
      <c r="Q20" s="5"/>
    </row>
    <row r="21" spans="1:17" ht="15.75" thickBot="1">
      <c r="A21" s="5"/>
      <c r="B21" s="9"/>
      <c r="C21" s="9"/>
      <c r="D21" s="15">
        <f>'september 2017'!C21</f>
        <v>0</v>
      </c>
      <c r="E21" s="15">
        <f>'október 2017'!C21</f>
        <v>0</v>
      </c>
      <c r="F21" s="15">
        <f>'november 2017'!C21</f>
        <v>0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0</v>
      </c>
      <c r="Q21" s="5"/>
    </row>
    <row r="22" spans="1:17" ht="15.75" thickBot="1">
      <c r="A22" s="5"/>
      <c r="B22" s="9"/>
      <c r="C22" s="9"/>
      <c r="D22" s="15">
        <f>'september 2017'!C22</f>
        <v>0</v>
      </c>
      <c r="E22" s="15">
        <f>'október 2017'!C22</f>
        <v>0</v>
      </c>
      <c r="F22" s="15">
        <f>'november 2017'!C22</f>
        <v>0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0</v>
      </c>
      <c r="Q22" s="5"/>
    </row>
    <row r="23" spans="1:17" ht="15.75" thickBot="1">
      <c r="A23" s="5"/>
      <c r="B23" s="9"/>
      <c r="C23" s="9"/>
      <c r="D23" s="15">
        <f>'september 2017'!C23</f>
        <v>0</v>
      </c>
      <c r="E23" s="15">
        <f>'október 2017'!C23</f>
        <v>0</v>
      </c>
      <c r="F23" s="15">
        <f>'november 2017'!C23</f>
        <v>0</v>
      </c>
      <c r="G23" s="15">
        <f>'december 2017'!C23</f>
        <v>0</v>
      </c>
      <c r="H23" s="15">
        <f>'január 2018'!C23</f>
        <v>0</v>
      </c>
      <c r="I23" s="15">
        <f>'február 2018'!C23</f>
        <v>0</v>
      </c>
      <c r="J23" s="15">
        <f>'marec 2018'!C23</f>
        <v>0</v>
      </c>
      <c r="K23" s="15">
        <f>'apríl 2018'!C23</f>
        <v>0</v>
      </c>
      <c r="L23" s="15">
        <f>'máj 2018'!C23</f>
        <v>0</v>
      </c>
      <c r="M23" s="16">
        <f>'jún 2018'!C23</f>
        <v>0</v>
      </c>
      <c r="N23" s="17">
        <f>'júl 2018'!C23</f>
        <v>0</v>
      </c>
      <c r="O23" s="17">
        <f>'august 2018'!C23</f>
        <v>0</v>
      </c>
      <c r="P23" s="10">
        <f t="shared" si="0"/>
        <v>0</v>
      </c>
      <c r="Q23" s="5"/>
    </row>
    <row r="24" spans="1:17" ht="15.75" thickBot="1">
      <c r="A24" s="5"/>
      <c r="B24" s="32" t="s">
        <v>13</v>
      </c>
      <c r="C24" s="33"/>
      <c r="D24" s="14">
        <f t="shared" ref="D24:P24" si="1">SUM(D3:D23)</f>
        <v>600</v>
      </c>
      <c r="E24" s="14">
        <f t="shared" si="1"/>
        <v>630</v>
      </c>
      <c r="F24" s="14">
        <f t="shared" si="1"/>
        <v>435</v>
      </c>
      <c r="G24" s="14">
        <f t="shared" si="1"/>
        <v>60</v>
      </c>
      <c r="H24" s="14">
        <f t="shared" si="1"/>
        <v>30</v>
      </c>
      <c r="I24" s="14">
        <f t="shared" si="1"/>
        <v>30</v>
      </c>
      <c r="J24" s="14">
        <f t="shared" si="1"/>
        <v>30</v>
      </c>
      <c r="K24" s="14">
        <f t="shared" si="1"/>
        <v>30</v>
      </c>
      <c r="L24" s="14">
        <f t="shared" si="1"/>
        <v>30</v>
      </c>
      <c r="M24" s="14">
        <f t="shared" si="1"/>
        <v>30</v>
      </c>
      <c r="N24" s="14">
        <f t="shared" si="1"/>
        <v>0</v>
      </c>
      <c r="O24" s="14">
        <f t="shared" si="1"/>
        <v>0</v>
      </c>
      <c r="P24" s="13">
        <f t="shared" si="1"/>
        <v>1905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H12" sqref="H12"/>
    </sheetView>
  </sheetViews>
  <sheetFormatPr defaultRowHeight="15"/>
  <cols>
    <col min="2" max="2" width="14" customWidth="1"/>
    <col min="4" max="4" width="18.7109375" customWidth="1"/>
    <col min="5" max="5" width="16.42578125" customWidth="1"/>
    <col min="6" max="6" width="14" customWidth="1"/>
    <col min="7" max="7" width="20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63</v>
      </c>
      <c r="E3" s="18" t="s">
        <v>33</v>
      </c>
      <c r="F3" s="19"/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37391</v>
      </c>
    </row>
    <row r="5" spans="1:7">
      <c r="A5" s="4">
        <v>3</v>
      </c>
      <c r="B5" s="20"/>
      <c r="D5" s="22" t="s">
        <v>36</v>
      </c>
      <c r="E5" s="22" t="s">
        <v>37</v>
      </c>
      <c r="F5" s="19">
        <v>37441</v>
      </c>
    </row>
    <row r="6" spans="1:7">
      <c r="A6" s="4">
        <v>4</v>
      </c>
      <c r="B6" s="20"/>
      <c r="C6" s="1"/>
      <c r="D6" s="22" t="s">
        <v>38</v>
      </c>
      <c r="E6" s="22" t="s">
        <v>39</v>
      </c>
      <c r="F6" s="19"/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37528</v>
      </c>
    </row>
    <row r="8" spans="1:7">
      <c r="A8" s="4">
        <v>6</v>
      </c>
      <c r="B8" s="20"/>
      <c r="C8" s="1"/>
      <c r="D8" s="28" t="s">
        <v>42</v>
      </c>
      <c r="E8" s="28" t="s">
        <v>43</v>
      </c>
      <c r="F8" s="29">
        <v>37790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37578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37413</v>
      </c>
    </row>
    <row r="11" spans="1:7">
      <c r="A11" s="4">
        <v>9</v>
      </c>
      <c r="B11" s="20"/>
      <c r="C11" s="1"/>
      <c r="D11" s="18" t="s">
        <v>48</v>
      </c>
      <c r="E11" s="18" t="s">
        <v>64</v>
      </c>
      <c r="F11" s="19">
        <v>36937</v>
      </c>
    </row>
    <row r="12" spans="1:7">
      <c r="A12" s="4">
        <v>10</v>
      </c>
      <c r="B12" s="20"/>
      <c r="C12" s="1"/>
      <c r="D12" s="18" t="s">
        <v>50</v>
      </c>
      <c r="E12" s="18" t="s">
        <v>47</v>
      </c>
      <c r="F12" s="19">
        <v>37301</v>
      </c>
    </row>
    <row r="13" spans="1:7">
      <c r="A13" s="4">
        <v>11</v>
      </c>
      <c r="B13" s="20">
        <v>42941</v>
      </c>
      <c r="C13" s="1">
        <v>30</v>
      </c>
      <c r="D13" s="18" t="s">
        <v>51</v>
      </c>
      <c r="E13" s="18" t="s">
        <v>52</v>
      </c>
      <c r="F13" s="19">
        <v>37368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37467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37310</v>
      </c>
    </row>
    <row r="16" spans="1:7">
      <c r="A16" s="4">
        <v>14</v>
      </c>
      <c r="B16" s="20"/>
      <c r="D16" s="18" t="s">
        <v>65</v>
      </c>
      <c r="E16" s="18" t="s">
        <v>58</v>
      </c>
      <c r="F16" s="19">
        <v>37293</v>
      </c>
    </row>
    <row r="17" spans="1:6">
      <c r="A17" s="4">
        <v>15</v>
      </c>
      <c r="B17" s="20"/>
      <c r="C17" s="1"/>
      <c r="D17" s="18" t="s">
        <v>59</v>
      </c>
      <c r="E17" s="18" t="s">
        <v>60</v>
      </c>
      <c r="F17" s="19">
        <v>37333</v>
      </c>
    </row>
    <row r="18" spans="1:6">
      <c r="A18" s="4">
        <v>16</v>
      </c>
      <c r="B18" s="20"/>
      <c r="D18" s="18" t="s">
        <v>61</v>
      </c>
      <c r="E18" s="18" t="s">
        <v>62</v>
      </c>
      <c r="F18" s="19">
        <v>37487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4" t="s">
        <v>28</v>
      </c>
      <c r="B24" s="34"/>
      <c r="C24" s="3">
        <f>SUM(C3:C23)</f>
        <v>30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I10" sqref="I10"/>
    </sheetView>
  </sheetViews>
  <sheetFormatPr defaultRowHeight="15"/>
  <cols>
    <col min="2" max="2" width="16" customWidth="1"/>
    <col min="4" max="4" width="21.28515625" customWidth="1"/>
    <col min="5" max="5" width="15.28515625" customWidth="1"/>
    <col min="6" max="6" width="13.85546875" customWidth="1"/>
    <col min="7" max="7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63</v>
      </c>
      <c r="E3" s="18" t="s">
        <v>33</v>
      </c>
      <c r="F3" s="19"/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37391</v>
      </c>
    </row>
    <row r="5" spans="1:7">
      <c r="A5" s="4">
        <v>3</v>
      </c>
      <c r="B5" s="20"/>
      <c r="C5" s="1"/>
      <c r="D5" s="22" t="s">
        <v>36</v>
      </c>
      <c r="E5" s="22" t="s">
        <v>37</v>
      </c>
      <c r="F5" s="19">
        <v>37441</v>
      </c>
    </row>
    <row r="6" spans="1:7">
      <c r="A6" s="4">
        <v>4</v>
      </c>
      <c r="B6" s="20"/>
      <c r="C6" s="1"/>
      <c r="D6" s="22" t="s">
        <v>38</v>
      </c>
      <c r="E6" s="22" t="s">
        <v>39</v>
      </c>
      <c r="F6" s="19"/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37528</v>
      </c>
    </row>
    <row r="8" spans="1:7">
      <c r="A8" s="4">
        <v>6</v>
      </c>
      <c r="B8" s="20"/>
      <c r="C8" s="1"/>
      <c r="D8" s="28" t="s">
        <v>42</v>
      </c>
      <c r="E8" s="28" t="s">
        <v>43</v>
      </c>
      <c r="F8" s="29">
        <v>37790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37578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37413</v>
      </c>
    </row>
    <row r="11" spans="1:7">
      <c r="A11" s="4">
        <v>9</v>
      </c>
      <c r="B11" s="20"/>
      <c r="C11" s="1"/>
      <c r="D11" s="18" t="s">
        <v>48</v>
      </c>
      <c r="E11" s="18" t="s">
        <v>64</v>
      </c>
      <c r="F11" s="19">
        <v>36937</v>
      </c>
    </row>
    <row r="12" spans="1:7">
      <c r="A12" s="4">
        <v>10</v>
      </c>
      <c r="B12" s="20"/>
      <c r="C12" s="1"/>
      <c r="D12" s="18" t="s">
        <v>50</v>
      </c>
      <c r="E12" s="18" t="s">
        <v>47</v>
      </c>
      <c r="F12" s="19">
        <v>37301</v>
      </c>
    </row>
    <row r="13" spans="1:7">
      <c r="A13" s="4">
        <v>11</v>
      </c>
      <c r="B13" s="20">
        <v>42941</v>
      </c>
      <c r="C13" s="1">
        <v>30</v>
      </c>
      <c r="D13" s="18" t="s">
        <v>51</v>
      </c>
      <c r="E13" s="18" t="s">
        <v>52</v>
      </c>
      <c r="F13" s="19">
        <v>37368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37467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37310</v>
      </c>
    </row>
    <row r="16" spans="1:7">
      <c r="A16" s="4">
        <v>14</v>
      </c>
      <c r="B16" s="20"/>
      <c r="C16" s="1"/>
      <c r="D16" s="18" t="s">
        <v>65</v>
      </c>
      <c r="E16" s="18" t="s">
        <v>58</v>
      </c>
      <c r="F16" s="19">
        <v>37293</v>
      </c>
    </row>
    <row r="17" spans="1:6">
      <c r="A17" s="4">
        <v>15</v>
      </c>
      <c r="B17" s="20"/>
      <c r="C17" s="1"/>
      <c r="D17" s="18" t="s">
        <v>59</v>
      </c>
      <c r="E17" s="18" t="s">
        <v>60</v>
      </c>
      <c r="F17" s="19">
        <v>37333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37487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4" t="s">
        <v>29</v>
      </c>
      <c r="B24" s="34"/>
      <c r="C24" s="3">
        <f>SUM(C3:C23)</f>
        <v>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4" t="s">
        <v>30</v>
      </c>
      <c r="B24" s="34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4" t="s">
        <v>31</v>
      </c>
      <c r="B24" s="34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31" sqref="F31"/>
    </sheetView>
  </sheetViews>
  <sheetFormatPr defaultRowHeight="15"/>
  <cols>
    <col min="2" max="2" width="14.85546875" customWidth="1"/>
    <col min="4" max="4" width="17.42578125" customWidth="1"/>
    <col min="5" max="5" width="15.28515625" customWidth="1"/>
    <col min="6" max="6" width="14.28515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42992</v>
      </c>
      <c r="C3" s="1">
        <v>105</v>
      </c>
      <c r="D3" s="18" t="s">
        <v>63</v>
      </c>
      <c r="E3" s="18" t="s">
        <v>33</v>
      </c>
      <c r="F3" s="19"/>
    </row>
    <row r="4" spans="1:7">
      <c r="A4" s="4">
        <v>2</v>
      </c>
      <c r="B4" s="20">
        <v>43059</v>
      </c>
      <c r="C4" s="1">
        <v>30</v>
      </c>
      <c r="D4" s="18" t="s">
        <v>34</v>
      </c>
      <c r="E4" s="18" t="s">
        <v>35</v>
      </c>
      <c r="F4" s="19">
        <v>37391</v>
      </c>
    </row>
    <row r="5" spans="1:7">
      <c r="A5" s="4">
        <v>3</v>
      </c>
      <c r="B5" s="20"/>
      <c r="C5" s="1"/>
      <c r="D5" s="22" t="s">
        <v>36</v>
      </c>
      <c r="E5" s="22" t="s">
        <v>37</v>
      </c>
      <c r="F5" s="19">
        <v>37441</v>
      </c>
    </row>
    <row r="6" spans="1:7">
      <c r="A6" s="4">
        <v>4</v>
      </c>
      <c r="B6" s="20"/>
      <c r="C6" s="1"/>
      <c r="D6" s="22" t="s">
        <v>38</v>
      </c>
      <c r="E6" s="22" t="s">
        <v>39</v>
      </c>
      <c r="F6" s="19"/>
    </row>
    <row r="7" spans="1:7">
      <c r="A7" s="4">
        <v>5</v>
      </c>
      <c r="B7" s="20">
        <v>42990</v>
      </c>
      <c r="C7" s="1">
        <v>105</v>
      </c>
      <c r="D7" s="18" t="s">
        <v>40</v>
      </c>
      <c r="E7" s="18" t="s">
        <v>41</v>
      </c>
      <c r="F7" s="19">
        <v>37528</v>
      </c>
    </row>
    <row r="8" spans="1:7">
      <c r="A8" s="4">
        <v>6</v>
      </c>
      <c r="B8" s="20"/>
      <c r="C8" s="1"/>
      <c r="D8" s="28" t="s">
        <v>42</v>
      </c>
      <c r="E8" s="28" t="s">
        <v>43</v>
      </c>
      <c r="F8" s="29">
        <v>37790</v>
      </c>
    </row>
    <row r="9" spans="1:7">
      <c r="A9" s="4">
        <v>7</v>
      </c>
      <c r="B9" s="20">
        <v>42991</v>
      </c>
      <c r="C9" s="1">
        <v>30</v>
      </c>
      <c r="D9" s="18" t="s">
        <v>44</v>
      </c>
      <c r="E9" s="18" t="s">
        <v>45</v>
      </c>
      <c r="F9" s="19">
        <v>37578</v>
      </c>
    </row>
    <row r="10" spans="1:7">
      <c r="A10" s="4">
        <v>8</v>
      </c>
      <c r="B10" s="20">
        <v>43003</v>
      </c>
      <c r="C10" s="1">
        <v>30</v>
      </c>
      <c r="D10" s="18" t="s">
        <v>46</v>
      </c>
      <c r="E10" s="18" t="s">
        <v>47</v>
      </c>
      <c r="F10" s="19">
        <v>37413</v>
      </c>
    </row>
    <row r="11" spans="1:7">
      <c r="A11" s="4">
        <v>9</v>
      </c>
      <c r="B11" s="20">
        <v>42979</v>
      </c>
      <c r="C11" s="24">
        <v>0</v>
      </c>
      <c r="D11" s="18" t="s">
        <v>48</v>
      </c>
      <c r="E11" s="18" t="s">
        <v>64</v>
      </c>
      <c r="F11" s="19">
        <v>36937</v>
      </c>
      <c r="G11" s="23" t="s">
        <v>66</v>
      </c>
    </row>
    <row r="12" spans="1:7">
      <c r="A12" s="4">
        <v>10</v>
      </c>
      <c r="B12" s="20">
        <v>42979</v>
      </c>
      <c r="C12" s="24">
        <v>0</v>
      </c>
      <c r="D12" s="18" t="s">
        <v>50</v>
      </c>
      <c r="E12" s="18" t="s">
        <v>47</v>
      </c>
      <c r="F12" s="19">
        <v>37301</v>
      </c>
      <c r="G12" s="23" t="s">
        <v>66</v>
      </c>
    </row>
    <row r="13" spans="1:7">
      <c r="A13" s="4">
        <v>11</v>
      </c>
      <c r="B13" s="20">
        <v>42941</v>
      </c>
      <c r="C13" s="1">
        <v>105</v>
      </c>
      <c r="D13" s="18" t="s">
        <v>51</v>
      </c>
      <c r="E13" s="18" t="s">
        <v>52</v>
      </c>
      <c r="F13" s="19">
        <v>37368</v>
      </c>
    </row>
    <row r="14" spans="1:7">
      <c r="A14" s="4">
        <v>12</v>
      </c>
      <c r="B14" s="20">
        <v>42989</v>
      </c>
      <c r="C14" s="1">
        <v>105</v>
      </c>
      <c r="D14" s="18" t="s">
        <v>53</v>
      </c>
      <c r="E14" s="18" t="s">
        <v>54</v>
      </c>
      <c r="F14" s="19">
        <v>37467</v>
      </c>
    </row>
    <row r="15" spans="1:7">
      <c r="A15" s="4">
        <v>13</v>
      </c>
      <c r="B15" s="20">
        <v>42990</v>
      </c>
      <c r="C15" s="1">
        <v>30</v>
      </c>
      <c r="D15" s="18" t="s">
        <v>55</v>
      </c>
      <c r="E15" s="18" t="s">
        <v>56</v>
      </c>
      <c r="F15" s="19">
        <v>37310</v>
      </c>
    </row>
    <row r="16" spans="1:7">
      <c r="A16" s="4">
        <v>14</v>
      </c>
      <c r="B16" s="20">
        <v>42979</v>
      </c>
      <c r="C16" s="24">
        <v>0</v>
      </c>
      <c r="D16" s="18" t="s">
        <v>65</v>
      </c>
      <c r="E16" s="18" t="s">
        <v>58</v>
      </c>
      <c r="F16" s="19">
        <v>37293</v>
      </c>
      <c r="G16" s="23" t="s">
        <v>66</v>
      </c>
    </row>
    <row r="17" spans="1:7">
      <c r="A17" s="4">
        <v>15</v>
      </c>
      <c r="B17" s="20">
        <v>42996</v>
      </c>
      <c r="C17" s="1">
        <v>30</v>
      </c>
      <c r="D17" s="18" t="s">
        <v>59</v>
      </c>
      <c r="E17" s="18" t="s">
        <v>60</v>
      </c>
      <c r="F17" s="19">
        <v>37333</v>
      </c>
    </row>
    <row r="18" spans="1:7">
      <c r="A18" s="4">
        <v>16</v>
      </c>
      <c r="B18" s="20">
        <v>43010</v>
      </c>
      <c r="C18" s="25">
        <v>30</v>
      </c>
      <c r="D18" s="18" t="s">
        <v>61</v>
      </c>
      <c r="E18" s="18" t="s">
        <v>62</v>
      </c>
      <c r="F18" s="19">
        <v>37487</v>
      </c>
      <c r="G18" s="26"/>
    </row>
    <row r="19" spans="1:7">
      <c r="A19" s="4">
        <v>17</v>
      </c>
      <c r="B19" s="20"/>
      <c r="C19" s="1"/>
      <c r="D19" s="18"/>
      <c r="E19" s="18"/>
      <c r="F19" s="19"/>
    </row>
    <row r="20" spans="1:7">
      <c r="A20" s="4">
        <v>18</v>
      </c>
      <c r="B20" s="20"/>
      <c r="C20" s="1"/>
      <c r="D20" s="18"/>
      <c r="E20" s="18"/>
      <c r="F20" s="19"/>
    </row>
    <row r="21" spans="1:7">
      <c r="A21" s="4">
        <v>19</v>
      </c>
      <c r="B21" s="20"/>
      <c r="C21" s="1"/>
      <c r="D21" s="18"/>
      <c r="E21" s="18"/>
      <c r="F21" s="19"/>
    </row>
    <row r="22" spans="1:7">
      <c r="A22" s="4">
        <v>20</v>
      </c>
      <c r="B22" s="20"/>
      <c r="C22" s="1"/>
      <c r="D22" s="18"/>
      <c r="E22" s="18"/>
      <c r="F22" s="19"/>
    </row>
    <row r="23" spans="1:7">
      <c r="A23" s="4">
        <v>21</v>
      </c>
      <c r="B23" s="20"/>
      <c r="C23" s="1"/>
      <c r="D23" s="18"/>
      <c r="E23" s="18"/>
      <c r="F23" s="19"/>
    </row>
    <row r="24" spans="1:7">
      <c r="A24" s="34" t="s">
        <v>20</v>
      </c>
      <c r="B24" s="34"/>
      <c r="C24" s="3">
        <f>SUM(C3:C23)</f>
        <v>600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7" sqref="G7:L19"/>
    </sheetView>
  </sheetViews>
  <sheetFormatPr defaultRowHeight="15"/>
  <cols>
    <col min="2" max="2" width="13.5703125" customWidth="1"/>
    <col min="4" max="4" width="18.140625" customWidth="1"/>
    <col min="5" max="5" width="16.28515625" customWidth="1"/>
    <col min="6" max="6" width="15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63</v>
      </c>
      <c r="E3" s="18" t="s">
        <v>33</v>
      </c>
      <c r="F3" s="19"/>
    </row>
    <row r="4" spans="1:7">
      <c r="A4" s="4">
        <v>2</v>
      </c>
      <c r="B4" s="20">
        <v>43059</v>
      </c>
      <c r="C4" s="1">
        <v>30</v>
      </c>
      <c r="D4" s="18" t="s">
        <v>34</v>
      </c>
      <c r="E4" s="18" t="s">
        <v>35</v>
      </c>
      <c r="F4" s="19">
        <v>37391</v>
      </c>
    </row>
    <row r="5" spans="1:7">
      <c r="A5" s="4">
        <v>3</v>
      </c>
      <c r="B5" s="20"/>
      <c r="C5" s="1"/>
      <c r="D5" s="22" t="s">
        <v>36</v>
      </c>
      <c r="E5" s="22" t="s">
        <v>37</v>
      </c>
      <c r="F5" s="19">
        <v>37441</v>
      </c>
    </row>
    <row r="6" spans="1:7">
      <c r="A6" s="4">
        <v>4</v>
      </c>
      <c r="B6" s="20"/>
      <c r="C6" s="1"/>
      <c r="D6" s="22" t="s">
        <v>38</v>
      </c>
      <c r="E6" s="22" t="s">
        <v>39</v>
      </c>
      <c r="F6" s="19"/>
    </row>
    <row r="7" spans="1:7">
      <c r="A7" s="4">
        <v>5</v>
      </c>
      <c r="B7" s="20">
        <v>43021</v>
      </c>
      <c r="C7" s="1">
        <v>30</v>
      </c>
      <c r="D7" s="18" t="s">
        <v>40</v>
      </c>
      <c r="E7" s="18" t="s">
        <v>41</v>
      </c>
      <c r="F7" s="19">
        <v>37528</v>
      </c>
    </row>
    <row r="8" spans="1:7">
      <c r="A8" s="4">
        <v>6</v>
      </c>
      <c r="B8" s="20">
        <v>43028</v>
      </c>
      <c r="C8" s="1">
        <v>75</v>
      </c>
      <c r="D8" s="28" t="s">
        <v>42</v>
      </c>
      <c r="E8" s="28" t="s">
        <v>43</v>
      </c>
      <c r="F8" s="29">
        <v>37790</v>
      </c>
    </row>
    <row r="9" spans="1:7">
      <c r="A9" s="4">
        <v>7</v>
      </c>
      <c r="B9" s="20">
        <v>43012</v>
      </c>
      <c r="C9" s="1">
        <v>30</v>
      </c>
      <c r="D9" s="18" t="s">
        <v>44</v>
      </c>
      <c r="E9" s="18" t="s">
        <v>45</v>
      </c>
      <c r="F9" s="19">
        <v>37578</v>
      </c>
    </row>
    <row r="10" spans="1:7">
      <c r="A10" s="4">
        <v>8</v>
      </c>
      <c r="B10" s="20">
        <v>43019</v>
      </c>
      <c r="C10" s="1">
        <v>30</v>
      </c>
      <c r="D10" s="18" t="s">
        <v>46</v>
      </c>
      <c r="E10" s="18" t="s">
        <v>47</v>
      </c>
      <c r="F10" s="19">
        <v>37413</v>
      </c>
    </row>
    <row r="11" spans="1:7">
      <c r="A11" s="4">
        <v>9</v>
      </c>
      <c r="B11" s="20">
        <v>43024</v>
      </c>
      <c r="C11" s="1">
        <v>30</v>
      </c>
      <c r="D11" s="18" t="s">
        <v>48</v>
      </c>
      <c r="E11" s="18" t="s">
        <v>64</v>
      </c>
      <c r="F11" s="19">
        <v>36937</v>
      </c>
    </row>
    <row r="12" spans="1:7">
      <c r="A12" s="4">
        <v>10</v>
      </c>
      <c r="B12" s="20">
        <v>43017</v>
      </c>
      <c r="C12" s="1">
        <v>105</v>
      </c>
      <c r="D12" s="18" t="s">
        <v>50</v>
      </c>
      <c r="E12" s="18" t="s">
        <v>47</v>
      </c>
      <c r="F12" s="19">
        <v>37301</v>
      </c>
    </row>
    <row r="13" spans="1:7">
      <c r="A13" s="4">
        <v>11</v>
      </c>
      <c r="B13" s="20">
        <v>42941</v>
      </c>
      <c r="C13" s="1">
        <v>30</v>
      </c>
      <c r="D13" s="18" t="s">
        <v>51</v>
      </c>
      <c r="E13" s="18" t="s">
        <v>52</v>
      </c>
      <c r="F13" s="19">
        <v>37368</v>
      </c>
    </row>
    <row r="14" spans="1:7">
      <c r="A14" s="4">
        <v>12</v>
      </c>
      <c r="B14" s="20"/>
      <c r="C14" s="24">
        <v>0</v>
      </c>
      <c r="D14" s="18" t="s">
        <v>53</v>
      </c>
      <c r="E14" s="18" t="s">
        <v>54</v>
      </c>
      <c r="F14" s="19">
        <v>37467</v>
      </c>
      <c r="G14" s="23"/>
    </row>
    <row r="15" spans="1:7">
      <c r="A15" s="4">
        <v>13</v>
      </c>
      <c r="B15" s="20">
        <v>43020</v>
      </c>
      <c r="C15" s="1">
        <v>30</v>
      </c>
      <c r="D15" s="18" t="s">
        <v>55</v>
      </c>
      <c r="E15" s="18" t="s">
        <v>56</v>
      </c>
      <c r="F15" s="19">
        <v>37310</v>
      </c>
    </row>
    <row r="16" spans="1:7">
      <c r="A16" s="4">
        <v>14</v>
      </c>
      <c r="B16" s="20">
        <v>43011</v>
      </c>
      <c r="C16" s="1">
        <v>105</v>
      </c>
      <c r="D16" s="18" t="s">
        <v>65</v>
      </c>
      <c r="E16" s="18" t="s">
        <v>58</v>
      </c>
      <c r="F16" s="19">
        <v>37293</v>
      </c>
    </row>
    <row r="17" spans="1:6">
      <c r="A17" s="4">
        <v>15</v>
      </c>
      <c r="B17" s="20">
        <v>43025</v>
      </c>
      <c r="C17" s="1">
        <v>30</v>
      </c>
      <c r="D17" s="18" t="s">
        <v>59</v>
      </c>
      <c r="E17" s="18" t="s">
        <v>60</v>
      </c>
      <c r="F17" s="19">
        <v>37333</v>
      </c>
    </row>
    <row r="18" spans="1:6">
      <c r="A18" s="4">
        <v>16</v>
      </c>
      <c r="B18" s="20">
        <v>43010</v>
      </c>
      <c r="C18" s="1">
        <v>105</v>
      </c>
      <c r="D18" s="18" t="s">
        <v>61</v>
      </c>
      <c r="E18" s="18" t="s">
        <v>62</v>
      </c>
      <c r="F18" s="19">
        <v>37487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4" t="s">
        <v>21</v>
      </c>
      <c r="B24" s="34"/>
      <c r="C24" s="3">
        <f>SUM(C3:C23)</f>
        <v>630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8" sqref="G8:L12"/>
    </sheetView>
  </sheetViews>
  <sheetFormatPr defaultRowHeight="15"/>
  <cols>
    <col min="2" max="2" width="14.140625" customWidth="1"/>
    <col min="4" max="4" width="17.28515625" customWidth="1"/>
    <col min="5" max="5" width="15.28515625" customWidth="1"/>
    <col min="6" max="6" width="13.7109375" customWidth="1"/>
    <col min="7" max="7" width="17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63</v>
      </c>
      <c r="E3" s="18" t="s">
        <v>33</v>
      </c>
      <c r="F3" s="19"/>
    </row>
    <row r="4" spans="1:7">
      <c r="A4" s="4">
        <v>2</v>
      </c>
      <c r="B4" s="20">
        <v>43059</v>
      </c>
      <c r="C4" s="1">
        <v>30</v>
      </c>
      <c r="D4" s="18" t="s">
        <v>34</v>
      </c>
      <c r="E4" s="18" t="s">
        <v>35</v>
      </c>
      <c r="F4" s="19">
        <v>37391</v>
      </c>
    </row>
    <row r="5" spans="1:7">
      <c r="A5" s="4">
        <v>3</v>
      </c>
      <c r="B5" s="20"/>
      <c r="C5" s="1"/>
      <c r="D5" s="22" t="s">
        <v>36</v>
      </c>
      <c r="E5" s="22" t="s">
        <v>37</v>
      </c>
      <c r="F5" s="19">
        <v>37441</v>
      </c>
    </row>
    <row r="6" spans="1:7">
      <c r="A6" s="4">
        <v>4</v>
      </c>
      <c r="B6" s="20"/>
      <c r="C6" s="1"/>
      <c r="D6" s="22" t="s">
        <v>38</v>
      </c>
      <c r="E6" s="22" t="s">
        <v>39</v>
      </c>
      <c r="F6" s="19"/>
    </row>
    <row r="7" spans="1:7">
      <c r="A7" s="4">
        <v>5</v>
      </c>
      <c r="B7" s="20">
        <v>43053</v>
      </c>
      <c r="C7" s="1">
        <v>30</v>
      </c>
      <c r="D7" s="18" t="s">
        <v>40</v>
      </c>
      <c r="E7" s="18" t="s">
        <v>41</v>
      </c>
      <c r="F7" s="19">
        <v>37528</v>
      </c>
    </row>
    <row r="8" spans="1:7">
      <c r="A8" s="4">
        <v>6</v>
      </c>
      <c r="B8" s="20"/>
      <c r="C8" s="1"/>
      <c r="D8" s="28" t="s">
        <v>42</v>
      </c>
      <c r="E8" s="28" t="s">
        <v>43</v>
      </c>
      <c r="F8" s="29">
        <v>37790</v>
      </c>
    </row>
    <row r="9" spans="1:7">
      <c r="A9" s="4">
        <v>7</v>
      </c>
      <c r="B9" s="20">
        <v>43049</v>
      </c>
      <c r="C9" s="1">
        <v>30</v>
      </c>
      <c r="D9" s="18" t="s">
        <v>44</v>
      </c>
      <c r="E9" s="18" t="s">
        <v>45</v>
      </c>
      <c r="F9" s="19">
        <v>37578</v>
      </c>
    </row>
    <row r="10" spans="1:7">
      <c r="A10" s="4">
        <v>8</v>
      </c>
      <c r="B10" s="20">
        <v>43054</v>
      </c>
      <c r="C10" s="1">
        <v>105</v>
      </c>
      <c r="D10" s="18" t="s">
        <v>46</v>
      </c>
      <c r="E10" s="18" t="s">
        <v>47</v>
      </c>
      <c r="F10" s="19">
        <v>37413</v>
      </c>
    </row>
    <row r="11" spans="1:7">
      <c r="A11" s="4">
        <v>9</v>
      </c>
      <c r="B11" s="20">
        <v>43053</v>
      </c>
      <c r="C11" s="1">
        <v>30</v>
      </c>
      <c r="D11" s="18" t="s">
        <v>48</v>
      </c>
      <c r="E11" s="18" t="s">
        <v>64</v>
      </c>
      <c r="F11" s="19">
        <v>36937</v>
      </c>
    </row>
    <row r="12" spans="1:7">
      <c r="A12" s="4">
        <v>10</v>
      </c>
      <c r="B12" s="20">
        <v>43052</v>
      </c>
      <c r="C12" s="1">
        <v>30</v>
      </c>
      <c r="D12" s="18" t="s">
        <v>50</v>
      </c>
      <c r="E12" s="18" t="s">
        <v>47</v>
      </c>
      <c r="F12" s="19">
        <v>37301</v>
      </c>
    </row>
    <row r="13" spans="1:7">
      <c r="A13" s="4">
        <v>11</v>
      </c>
      <c r="B13" s="20">
        <v>42941</v>
      </c>
      <c r="C13" s="1">
        <v>30</v>
      </c>
      <c r="D13" s="18" t="s">
        <v>51</v>
      </c>
      <c r="E13" s="18" t="s">
        <v>52</v>
      </c>
      <c r="F13" s="19">
        <v>37368</v>
      </c>
    </row>
    <row r="14" spans="1:7">
      <c r="A14" s="4">
        <v>12</v>
      </c>
      <c r="B14" s="20">
        <v>43041</v>
      </c>
      <c r="C14" s="1">
        <v>30</v>
      </c>
      <c r="D14" s="18" t="s">
        <v>53</v>
      </c>
      <c r="E14" s="18" t="s">
        <v>54</v>
      </c>
      <c r="F14" s="19">
        <v>37467</v>
      </c>
    </row>
    <row r="15" spans="1:7">
      <c r="A15" s="4">
        <v>13</v>
      </c>
      <c r="B15" s="20">
        <v>43052</v>
      </c>
      <c r="C15" s="1">
        <v>30</v>
      </c>
      <c r="D15" s="18" t="s">
        <v>55</v>
      </c>
      <c r="E15" s="18" t="s">
        <v>56</v>
      </c>
      <c r="F15" s="19">
        <v>37310</v>
      </c>
    </row>
    <row r="16" spans="1:7">
      <c r="A16" s="4">
        <v>14</v>
      </c>
      <c r="B16" s="20">
        <v>43055</v>
      </c>
      <c r="C16" s="1">
        <v>30</v>
      </c>
      <c r="D16" s="18" t="s">
        <v>65</v>
      </c>
      <c r="E16" s="18" t="s">
        <v>58</v>
      </c>
      <c r="F16" s="19">
        <v>37293</v>
      </c>
    </row>
    <row r="17" spans="1:6">
      <c r="A17" s="4">
        <v>15</v>
      </c>
      <c r="B17" s="20">
        <v>43054</v>
      </c>
      <c r="C17" s="1">
        <v>30</v>
      </c>
      <c r="D17" s="18" t="s">
        <v>59</v>
      </c>
      <c r="E17" s="18" t="s">
        <v>60</v>
      </c>
      <c r="F17" s="19">
        <v>37333</v>
      </c>
    </row>
    <row r="18" spans="1:6">
      <c r="A18" s="4">
        <v>16</v>
      </c>
      <c r="B18" s="20">
        <v>43010</v>
      </c>
      <c r="C18" s="1">
        <v>30</v>
      </c>
      <c r="D18" s="18" t="s">
        <v>61</v>
      </c>
      <c r="E18" s="18" t="s">
        <v>62</v>
      </c>
      <c r="F18" s="19">
        <v>37487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4" t="s">
        <v>22</v>
      </c>
      <c r="B24" s="34"/>
      <c r="C24" s="3">
        <f>SUM(C3:C23)</f>
        <v>435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I16" sqref="I16"/>
    </sheetView>
  </sheetViews>
  <sheetFormatPr defaultRowHeight="15"/>
  <cols>
    <col min="2" max="2" width="13.7109375" customWidth="1"/>
    <col min="4" max="4" width="20.5703125" customWidth="1"/>
    <col min="5" max="5" width="15.28515625" customWidth="1"/>
    <col min="6" max="6" width="15.140625" customWidth="1"/>
    <col min="7" max="7" width="17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63</v>
      </c>
      <c r="E3" s="18" t="s">
        <v>33</v>
      </c>
      <c r="F3" s="19"/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37391</v>
      </c>
    </row>
    <row r="5" spans="1:7">
      <c r="A5" s="4">
        <v>3</v>
      </c>
      <c r="B5" s="20"/>
      <c r="C5" s="1"/>
      <c r="D5" s="22" t="s">
        <v>36</v>
      </c>
      <c r="E5" s="22" t="s">
        <v>37</v>
      </c>
      <c r="F5" s="19">
        <v>37441</v>
      </c>
    </row>
    <row r="6" spans="1:7">
      <c r="A6" s="4">
        <v>4</v>
      </c>
      <c r="B6" s="20"/>
      <c r="C6" s="1"/>
      <c r="D6" s="22" t="s">
        <v>38</v>
      </c>
      <c r="E6" s="22" t="s">
        <v>39</v>
      </c>
      <c r="F6" s="19"/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37528</v>
      </c>
    </row>
    <row r="8" spans="1:7">
      <c r="A8" s="4">
        <v>6</v>
      </c>
      <c r="B8" s="20"/>
      <c r="C8" s="1"/>
      <c r="D8" s="28" t="s">
        <v>42</v>
      </c>
      <c r="E8" s="28" t="s">
        <v>43</v>
      </c>
      <c r="F8" s="29">
        <v>37790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37578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37413</v>
      </c>
    </row>
    <row r="11" spans="1:7">
      <c r="A11" s="4">
        <v>9</v>
      </c>
      <c r="B11" s="20"/>
      <c r="C11" s="1"/>
      <c r="D11" s="18" t="s">
        <v>48</v>
      </c>
      <c r="E11" s="18" t="s">
        <v>64</v>
      </c>
      <c r="F11" s="19">
        <v>36937</v>
      </c>
    </row>
    <row r="12" spans="1:7">
      <c r="A12" s="4">
        <v>10</v>
      </c>
      <c r="B12" s="20"/>
      <c r="C12" s="1"/>
      <c r="D12" s="18" t="s">
        <v>50</v>
      </c>
      <c r="E12" s="18" t="s">
        <v>47</v>
      </c>
      <c r="F12" s="19">
        <v>37301</v>
      </c>
    </row>
    <row r="13" spans="1:7">
      <c r="A13" s="4">
        <v>11</v>
      </c>
      <c r="B13" s="20">
        <v>42941</v>
      </c>
      <c r="C13" s="1">
        <v>30</v>
      </c>
      <c r="D13" s="18" t="s">
        <v>51</v>
      </c>
      <c r="E13" s="18" t="s">
        <v>52</v>
      </c>
      <c r="F13" s="19">
        <v>37368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37467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37310</v>
      </c>
    </row>
    <row r="16" spans="1:7">
      <c r="A16" s="4">
        <v>14</v>
      </c>
      <c r="B16" s="20"/>
      <c r="C16" s="1"/>
      <c r="D16" s="18" t="s">
        <v>65</v>
      </c>
      <c r="E16" s="18" t="s">
        <v>58</v>
      </c>
      <c r="F16" s="19">
        <v>37293</v>
      </c>
    </row>
    <row r="17" spans="1:6">
      <c r="A17" s="4">
        <v>15</v>
      </c>
      <c r="B17" s="20"/>
      <c r="C17" s="1"/>
      <c r="D17" s="18" t="s">
        <v>59</v>
      </c>
      <c r="E17" s="18" t="s">
        <v>60</v>
      </c>
      <c r="F17" s="19">
        <v>37333</v>
      </c>
    </row>
    <row r="18" spans="1:6">
      <c r="A18" s="4">
        <v>16</v>
      </c>
      <c r="B18" s="20">
        <v>43010</v>
      </c>
      <c r="C18" s="1">
        <v>30</v>
      </c>
      <c r="D18" s="18" t="s">
        <v>61</v>
      </c>
      <c r="E18" s="18" t="s">
        <v>62</v>
      </c>
      <c r="F18" s="19">
        <v>37487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4" t="s">
        <v>23</v>
      </c>
      <c r="B24" s="34"/>
      <c r="C24" s="3">
        <f>SUM(C3:C23)</f>
        <v>60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13" sqref="H13"/>
    </sheetView>
  </sheetViews>
  <sheetFormatPr defaultRowHeight="15"/>
  <cols>
    <col min="2" max="2" width="13.5703125" customWidth="1"/>
    <col min="4" max="4" width="18.28515625" customWidth="1"/>
    <col min="5" max="5" width="14.7109375" customWidth="1"/>
    <col min="6" max="6" width="14" customWidth="1"/>
    <col min="7" max="7" width="18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63</v>
      </c>
      <c r="E3" s="18" t="s">
        <v>33</v>
      </c>
      <c r="F3" s="19"/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37391</v>
      </c>
    </row>
    <row r="5" spans="1:7">
      <c r="A5" s="4">
        <v>3</v>
      </c>
      <c r="B5" s="20"/>
      <c r="C5" s="1"/>
      <c r="D5" s="22" t="s">
        <v>36</v>
      </c>
      <c r="E5" s="22" t="s">
        <v>37</v>
      </c>
      <c r="F5" s="19">
        <v>37441</v>
      </c>
    </row>
    <row r="6" spans="1:7">
      <c r="A6" s="4">
        <v>4</v>
      </c>
      <c r="B6" s="20"/>
      <c r="C6" s="1"/>
      <c r="D6" s="22" t="s">
        <v>38</v>
      </c>
      <c r="E6" s="22" t="s">
        <v>39</v>
      </c>
      <c r="F6" s="19"/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37528</v>
      </c>
    </row>
    <row r="8" spans="1:7">
      <c r="A8" s="4">
        <v>6</v>
      </c>
      <c r="B8" s="20"/>
      <c r="C8" s="1"/>
      <c r="D8" s="28" t="s">
        <v>42</v>
      </c>
      <c r="E8" s="28" t="s">
        <v>43</v>
      </c>
      <c r="F8" s="29">
        <v>37790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37578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37413</v>
      </c>
    </row>
    <row r="11" spans="1:7">
      <c r="A11" s="4">
        <v>9</v>
      </c>
      <c r="B11" s="20"/>
      <c r="C11" s="1"/>
      <c r="D11" s="18" t="s">
        <v>48</v>
      </c>
      <c r="E11" s="18" t="s">
        <v>64</v>
      </c>
      <c r="F11" s="19">
        <v>36937</v>
      </c>
    </row>
    <row r="12" spans="1:7">
      <c r="A12" s="4">
        <v>10</v>
      </c>
      <c r="B12" s="20"/>
      <c r="C12" s="1"/>
      <c r="D12" s="18" t="s">
        <v>50</v>
      </c>
      <c r="E12" s="18" t="s">
        <v>47</v>
      </c>
      <c r="F12" s="19">
        <v>37301</v>
      </c>
    </row>
    <row r="13" spans="1:7">
      <c r="A13" s="4">
        <v>11</v>
      </c>
      <c r="B13" s="20">
        <v>42941</v>
      </c>
      <c r="C13" s="1">
        <v>30</v>
      </c>
      <c r="D13" s="18" t="s">
        <v>51</v>
      </c>
      <c r="E13" s="18" t="s">
        <v>52</v>
      </c>
      <c r="F13" s="19">
        <v>37368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37467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37310</v>
      </c>
    </row>
    <row r="16" spans="1:7">
      <c r="A16" s="4">
        <v>14</v>
      </c>
      <c r="B16" s="20"/>
      <c r="C16" s="1"/>
      <c r="D16" s="18" t="s">
        <v>65</v>
      </c>
      <c r="E16" s="18" t="s">
        <v>58</v>
      </c>
      <c r="F16" s="19">
        <v>37293</v>
      </c>
    </row>
    <row r="17" spans="1:6">
      <c r="A17" s="4">
        <v>15</v>
      </c>
      <c r="B17" s="20"/>
      <c r="C17" s="1"/>
      <c r="D17" s="18" t="s">
        <v>59</v>
      </c>
      <c r="E17" s="18" t="s">
        <v>60</v>
      </c>
      <c r="F17" s="19">
        <v>37333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37487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4" t="s">
        <v>24</v>
      </c>
      <c r="B24" s="34"/>
      <c r="C24" s="3">
        <f>SUM(C3:C23)</f>
        <v>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14" sqref="H14"/>
    </sheetView>
  </sheetViews>
  <sheetFormatPr defaultRowHeight="15"/>
  <cols>
    <col min="2" max="2" width="14.5703125" customWidth="1"/>
    <col min="4" max="4" width="19.42578125" customWidth="1"/>
    <col min="5" max="5" width="14.85546875" customWidth="1"/>
    <col min="6" max="6" width="15.7109375" customWidth="1"/>
    <col min="7" max="7" width="18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63</v>
      </c>
      <c r="E3" s="18" t="s">
        <v>33</v>
      </c>
      <c r="F3" s="19"/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37391</v>
      </c>
    </row>
    <row r="5" spans="1:7">
      <c r="A5" s="4">
        <v>3</v>
      </c>
      <c r="B5" s="20"/>
      <c r="C5" s="1"/>
      <c r="D5" s="22" t="s">
        <v>36</v>
      </c>
      <c r="E5" s="22" t="s">
        <v>37</v>
      </c>
      <c r="F5" s="19">
        <v>37441</v>
      </c>
    </row>
    <row r="6" spans="1:7">
      <c r="A6" s="4">
        <v>4</v>
      </c>
      <c r="B6" s="20"/>
      <c r="C6" s="1"/>
      <c r="D6" s="22" t="s">
        <v>38</v>
      </c>
      <c r="E6" s="22" t="s">
        <v>39</v>
      </c>
      <c r="F6" s="19"/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37528</v>
      </c>
    </row>
    <row r="8" spans="1:7">
      <c r="A8" s="4">
        <v>6</v>
      </c>
      <c r="B8" s="20"/>
      <c r="C8" s="1"/>
      <c r="D8" s="28" t="s">
        <v>42</v>
      </c>
      <c r="E8" s="28" t="s">
        <v>43</v>
      </c>
      <c r="F8" s="29">
        <v>37790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37578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37413</v>
      </c>
    </row>
    <row r="11" spans="1:7">
      <c r="A11" s="4">
        <v>9</v>
      </c>
      <c r="B11" s="20"/>
      <c r="C11" s="1"/>
      <c r="D11" s="18" t="s">
        <v>48</v>
      </c>
      <c r="E11" s="18" t="s">
        <v>64</v>
      </c>
      <c r="F11" s="19">
        <v>36937</v>
      </c>
    </row>
    <row r="12" spans="1:7">
      <c r="A12" s="4">
        <v>10</v>
      </c>
      <c r="B12" s="20"/>
      <c r="C12" s="1"/>
      <c r="D12" s="18" t="s">
        <v>50</v>
      </c>
      <c r="E12" s="18" t="s">
        <v>47</v>
      </c>
      <c r="F12" s="19">
        <v>37301</v>
      </c>
    </row>
    <row r="13" spans="1:7">
      <c r="A13" s="4">
        <v>11</v>
      </c>
      <c r="B13" s="20">
        <v>42941</v>
      </c>
      <c r="C13" s="1">
        <v>30</v>
      </c>
      <c r="D13" s="18" t="s">
        <v>51</v>
      </c>
      <c r="E13" s="18" t="s">
        <v>52</v>
      </c>
      <c r="F13" s="19">
        <v>37368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37467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37310</v>
      </c>
    </row>
    <row r="16" spans="1:7">
      <c r="A16" s="4">
        <v>14</v>
      </c>
      <c r="B16" s="20"/>
      <c r="C16" s="1"/>
      <c r="D16" s="18" t="s">
        <v>65</v>
      </c>
      <c r="E16" s="18" t="s">
        <v>58</v>
      </c>
      <c r="F16" s="19">
        <v>37293</v>
      </c>
    </row>
    <row r="17" spans="1:6">
      <c r="A17" s="4">
        <v>15</v>
      </c>
      <c r="B17" s="20"/>
      <c r="C17" s="1"/>
      <c r="D17" s="18" t="s">
        <v>59</v>
      </c>
      <c r="E17" s="18" t="s">
        <v>60</v>
      </c>
      <c r="F17" s="19">
        <v>37333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37487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4"/>
      <c r="D23" s="18"/>
      <c r="E23" s="18"/>
      <c r="F23" s="19"/>
    </row>
    <row r="24" spans="1:6">
      <c r="A24" s="34" t="s">
        <v>25</v>
      </c>
      <c r="B24" s="34"/>
      <c r="C24" s="3">
        <f>SUM(C3:C23)</f>
        <v>30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I16" sqref="I16"/>
    </sheetView>
  </sheetViews>
  <sheetFormatPr defaultRowHeight="15"/>
  <cols>
    <col min="2" max="2" width="14" customWidth="1"/>
    <col min="4" max="4" width="22.85546875" customWidth="1"/>
    <col min="5" max="5" width="15.5703125" customWidth="1"/>
    <col min="6" max="6" width="15.7109375" customWidth="1"/>
    <col min="7" max="7" width="19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63</v>
      </c>
      <c r="E3" s="18" t="s">
        <v>33</v>
      </c>
      <c r="F3" s="19"/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37391</v>
      </c>
    </row>
    <row r="5" spans="1:7">
      <c r="A5" s="4">
        <v>3</v>
      </c>
      <c r="B5" s="20"/>
      <c r="C5" s="1"/>
      <c r="D5" s="22" t="s">
        <v>36</v>
      </c>
      <c r="E5" s="22" t="s">
        <v>37</v>
      </c>
      <c r="F5" s="19">
        <v>37441</v>
      </c>
    </row>
    <row r="6" spans="1:7">
      <c r="A6" s="4">
        <v>4</v>
      </c>
      <c r="B6" s="20"/>
      <c r="C6" s="1"/>
      <c r="D6" s="22" t="s">
        <v>38</v>
      </c>
      <c r="E6" s="22" t="s">
        <v>39</v>
      </c>
      <c r="F6" s="19"/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37528</v>
      </c>
    </row>
    <row r="8" spans="1:7">
      <c r="A8" s="4">
        <v>6</v>
      </c>
      <c r="B8" s="20"/>
      <c r="C8" s="1"/>
      <c r="D8" s="28" t="s">
        <v>42</v>
      </c>
      <c r="E8" s="28" t="s">
        <v>43</v>
      </c>
      <c r="F8" s="29">
        <v>37790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37578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37413</v>
      </c>
    </row>
    <row r="11" spans="1:7">
      <c r="A11" s="4">
        <v>9</v>
      </c>
      <c r="B11" s="20"/>
      <c r="C11" s="1"/>
      <c r="D11" s="18" t="s">
        <v>48</v>
      </c>
      <c r="E11" s="18" t="s">
        <v>64</v>
      </c>
      <c r="F11" s="19">
        <v>36937</v>
      </c>
    </row>
    <row r="12" spans="1:7">
      <c r="A12" s="4">
        <v>10</v>
      </c>
      <c r="B12" s="20"/>
      <c r="C12" s="1"/>
      <c r="D12" s="18" t="s">
        <v>50</v>
      </c>
      <c r="E12" s="18" t="s">
        <v>47</v>
      </c>
      <c r="F12" s="19">
        <v>37301</v>
      </c>
    </row>
    <row r="13" spans="1:7">
      <c r="A13" s="4">
        <v>11</v>
      </c>
      <c r="B13" s="20">
        <v>42941</v>
      </c>
      <c r="C13" s="1">
        <v>30</v>
      </c>
      <c r="D13" s="18" t="s">
        <v>51</v>
      </c>
      <c r="E13" s="18" t="s">
        <v>52</v>
      </c>
      <c r="F13" s="19">
        <v>37368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37467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37310</v>
      </c>
    </row>
    <row r="16" spans="1:7">
      <c r="A16" s="4">
        <v>14</v>
      </c>
      <c r="B16" s="20"/>
      <c r="C16" s="1"/>
      <c r="D16" s="18" t="s">
        <v>65</v>
      </c>
      <c r="E16" s="18" t="s">
        <v>58</v>
      </c>
      <c r="F16" s="19">
        <v>37293</v>
      </c>
    </row>
    <row r="17" spans="1:6">
      <c r="A17" s="4">
        <v>15</v>
      </c>
      <c r="B17" s="20"/>
      <c r="C17" s="1"/>
      <c r="D17" s="18" t="s">
        <v>59</v>
      </c>
      <c r="E17" s="18" t="s">
        <v>60</v>
      </c>
      <c r="F17" s="19">
        <v>37333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37487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4" t="s">
        <v>26</v>
      </c>
      <c r="B24" s="34"/>
      <c r="C24" s="3">
        <f>SUM(C3:C23)</f>
        <v>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10" sqref="J10"/>
    </sheetView>
  </sheetViews>
  <sheetFormatPr defaultRowHeight="15"/>
  <cols>
    <col min="2" max="2" width="14.28515625" customWidth="1"/>
    <col min="4" max="4" width="21.140625" customWidth="1"/>
    <col min="5" max="5" width="15.28515625" customWidth="1"/>
    <col min="6" max="6" width="14.28515625" customWidth="1"/>
    <col min="7" max="7" width="17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63</v>
      </c>
      <c r="E3" s="18" t="s">
        <v>33</v>
      </c>
      <c r="F3" s="19"/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37391</v>
      </c>
    </row>
    <row r="5" spans="1:7">
      <c r="A5" s="4">
        <v>3</v>
      </c>
      <c r="B5" s="20"/>
      <c r="C5" s="1"/>
      <c r="D5" s="22" t="s">
        <v>36</v>
      </c>
      <c r="E5" s="22" t="s">
        <v>37</v>
      </c>
      <c r="F5" s="19">
        <v>37441</v>
      </c>
    </row>
    <row r="6" spans="1:7">
      <c r="A6" s="4">
        <v>4</v>
      </c>
      <c r="B6" s="20"/>
      <c r="C6" s="1"/>
      <c r="D6" s="22" t="s">
        <v>38</v>
      </c>
      <c r="E6" s="22" t="s">
        <v>39</v>
      </c>
      <c r="F6" s="19"/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37528</v>
      </c>
    </row>
    <row r="8" spans="1:7">
      <c r="A8" s="4">
        <v>6</v>
      </c>
      <c r="B8" s="20"/>
      <c r="C8" s="1"/>
      <c r="D8" s="28" t="s">
        <v>42</v>
      </c>
      <c r="E8" s="28" t="s">
        <v>43</v>
      </c>
      <c r="F8" s="29">
        <v>37790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37578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37413</v>
      </c>
    </row>
    <row r="11" spans="1:7">
      <c r="A11" s="4">
        <v>9</v>
      </c>
      <c r="B11" s="20"/>
      <c r="C11" s="1"/>
      <c r="D11" s="18" t="s">
        <v>48</v>
      </c>
      <c r="E11" s="18" t="s">
        <v>64</v>
      </c>
      <c r="F11" s="19">
        <v>36937</v>
      </c>
    </row>
    <row r="12" spans="1:7">
      <c r="A12" s="4">
        <v>10</v>
      </c>
      <c r="B12" s="20"/>
      <c r="C12" s="1"/>
      <c r="D12" s="18" t="s">
        <v>50</v>
      </c>
      <c r="E12" s="18" t="s">
        <v>47</v>
      </c>
      <c r="F12" s="19">
        <v>37301</v>
      </c>
    </row>
    <row r="13" spans="1:7">
      <c r="A13" s="4">
        <v>11</v>
      </c>
      <c r="B13" s="20">
        <v>42941</v>
      </c>
      <c r="C13" s="1">
        <v>30</v>
      </c>
      <c r="D13" s="18" t="s">
        <v>51</v>
      </c>
      <c r="E13" s="18" t="s">
        <v>52</v>
      </c>
      <c r="F13" s="19">
        <v>37368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37467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37310</v>
      </c>
    </row>
    <row r="16" spans="1:7">
      <c r="A16" s="4">
        <v>14</v>
      </c>
      <c r="B16" s="20"/>
      <c r="C16" s="1"/>
      <c r="D16" s="18" t="s">
        <v>65</v>
      </c>
      <c r="E16" s="18" t="s">
        <v>58</v>
      </c>
      <c r="F16" s="19">
        <v>37293</v>
      </c>
    </row>
    <row r="17" spans="1:6">
      <c r="A17" s="4">
        <v>15</v>
      </c>
      <c r="B17" s="20"/>
      <c r="C17" s="1"/>
      <c r="D17" s="18" t="s">
        <v>59</v>
      </c>
      <c r="E17" s="18" t="s">
        <v>60</v>
      </c>
      <c r="F17" s="19">
        <v>37333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37487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4" t="s">
        <v>27</v>
      </c>
      <c r="B24" s="34"/>
      <c r="C24" s="3">
        <f>SUM(C3:C23)</f>
        <v>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2017-11-27T19:02:06Z</dcterms:modified>
</cp:coreProperties>
</file>